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0 Book\Website Documents\"/>
    </mc:Choice>
  </mc:AlternateContent>
  <xr:revisionPtr revIDLastSave="0" documentId="13_ncr:1_{2D328320-02DA-4B4E-AC84-8850AAD39749}" xr6:coauthVersionLast="46" xr6:coauthVersionMax="46" xr10:uidLastSave="{00000000-0000-0000-0000-000000000000}"/>
  <bookViews>
    <workbookView xWindow="-120" yWindow="-120" windowWidth="20730" windowHeight="11160" xr2:uid="{F3A030C2-919F-4747-9358-A2948D3F5CD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G16" i="1"/>
  <c r="F16" i="1"/>
  <c r="E16" i="1"/>
  <c r="D16" i="1"/>
  <c r="C2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G3" i="1"/>
  <c r="F3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3" i="1"/>
  <c r="E23" i="1" l="1"/>
  <c r="F23" i="1"/>
  <c r="G23" i="1"/>
  <c r="D23" i="1"/>
</calcChain>
</file>

<file path=xl/sharedStrings.xml><?xml version="1.0" encoding="utf-8"?>
<sst xmlns="http://schemas.openxmlformats.org/spreadsheetml/2006/main" count="43" uniqueCount="43">
  <si>
    <t>Unit #</t>
  </si>
  <si>
    <t>Unit Name</t>
  </si>
  <si>
    <t>1.4.1.1</t>
  </si>
  <si>
    <t>1.4.1.2</t>
  </si>
  <si>
    <t>Governance &amp; Integration</t>
  </si>
  <si>
    <t>Managing People</t>
  </si>
  <si>
    <t>1.4.1.3</t>
  </si>
  <si>
    <t>1.4.1.4</t>
  </si>
  <si>
    <t>1.4.1.5</t>
  </si>
  <si>
    <t>1.4.1.6</t>
  </si>
  <si>
    <t>1.4.1.7</t>
  </si>
  <si>
    <t>1.4.1.8</t>
  </si>
  <si>
    <t>1.4.1.9</t>
  </si>
  <si>
    <t>1.4.1.10</t>
  </si>
  <si>
    <t>1.4.1.11</t>
  </si>
  <si>
    <t>1.4.1.12</t>
  </si>
  <si>
    <t>1.4.1.13</t>
  </si>
  <si>
    <t>1.4.1.14</t>
  </si>
  <si>
    <t>Managing Business Case</t>
  </si>
  <si>
    <t>Managing Scope</t>
  </si>
  <si>
    <t>Managing QA/QC</t>
  </si>
  <si>
    <t>Managing Risk &amp; Opportunity</t>
  </si>
  <si>
    <t>Managing Resources</t>
  </si>
  <si>
    <t>Managing Contracts</t>
  </si>
  <si>
    <t>Managing Planning &amp; Scheduling</t>
  </si>
  <si>
    <t>Managing Cost Estimating &amp; Budgeting</t>
  </si>
  <si>
    <t>Managing Progress</t>
  </si>
  <si>
    <t>Managing Change</t>
  </si>
  <si>
    <t>Managing Databases</t>
  </si>
  <si>
    <t>Managing Forensics</t>
  </si>
  <si>
    <t>% Weighting</t>
  </si>
  <si>
    <t>TOTALS</t>
  </si>
  <si>
    <t>Other Topics</t>
  </si>
  <si>
    <t>1.4.1.15</t>
  </si>
  <si>
    <t>1.4.1.16</t>
  </si>
  <si>
    <t>1.4.1.17</t>
  </si>
  <si>
    <t>1.4.1.18</t>
  </si>
  <si>
    <t>1.4.1.19</t>
  </si>
  <si>
    <t>2 Day Course 
(14 Contact Hours)</t>
  </si>
  <si>
    <t>3 Day Course 
(21 Contact Hours)</t>
  </si>
  <si>
    <t>4 Day Course 
(28 Contact Hours)</t>
  </si>
  <si>
    <t>5 Day Course 
(35 Contact Hours)</t>
  </si>
  <si>
    <t>CUSTOMIZED SHORT COURSE DESIGN (2, 3, 4 or 5 Day Courses)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</si>
</sst>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slantDashDot">
        <color auto="1"/>
      </bottom>
      <diagonal/>
    </border>
    <border>
      <left style="thick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thick">
        <color auto="1"/>
      </right>
      <top style="slantDashDot">
        <color auto="1"/>
      </top>
      <bottom/>
      <diagonal/>
    </border>
    <border>
      <left style="slantDashDot">
        <color auto="1"/>
      </left>
      <right style="slantDashDot">
        <color auto="1"/>
      </right>
      <top style="double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/>
    <xf numFmtId="9" fontId="0" fillId="2" borderId="5" xfId="1" applyFont="1" applyFill="1" applyBorder="1" applyAlignment="1">
      <alignment horizontal="center" vertical="center"/>
    </xf>
    <xf numFmtId="9" fontId="0" fillId="2" borderId="13" xfId="1" applyFont="1" applyFill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388D-0A01-44B6-8237-B0996B58E07F}">
  <dimension ref="A1:G24"/>
  <sheetViews>
    <sheetView tabSelected="1" workbookViewId="0">
      <selection activeCell="J3" sqref="J3"/>
    </sheetView>
  </sheetViews>
  <sheetFormatPr defaultRowHeight="15" x14ac:dyDescent="0.25"/>
  <cols>
    <col min="1" max="1" width="8.7109375" customWidth="1"/>
    <col min="2" max="2" width="36.7109375" customWidth="1"/>
    <col min="3" max="3" width="13" customWidth="1"/>
    <col min="4" max="7" width="24.7109375" customWidth="1"/>
  </cols>
  <sheetData>
    <row r="1" spans="1:7" ht="24.75" thickTop="1" thickBot="1" x14ac:dyDescent="0.4">
      <c r="A1" s="10" t="s">
        <v>42</v>
      </c>
      <c r="B1" s="11"/>
      <c r="C1" s="11"/>
      <c r="D1" s="11"/>
      <c r="E1" s="11"/>
      <c r="F1" s="11"/>
      <c r="G1" s="12"/>
    </row>
    <row r="2" spans="1:7" s="1" customFormat="1" ht="39.75" customHeight="1" thickTop="1" thickBot="1" x14ac:dyDescent="0.35">
      <c r="A2" s="2" t="s">
        <v>0</v>
      </c>
      <c r="B2" s="3" t="s">
        <v>1</v>
      </c>
      <c r="C2" s="4" t="s">
        <v>30</v>
      </c>
      <c r="D2" s="3" t="s">
        <v>38</v>
      </c>
      <c r="E2" s="3" t="s">
        <v>39</v>
      </c>
      <c r="F2" s="3" t="s">
        <v>40</v>
      </c>
      <c r="G2" s="5" t="s">
        <v>41</v>
      </c>
    </row>
    <row r="3" spans="1:7" ht="16.5" thickBot="1" x14ac:dyDescent="0.3">
      <c r="A3" s="6" t="s">
        <v>2</v>
      </c>
      <c r="B3" s="19" t="s">
        <v>4</v>
      </c>
      <c r="C3" s="20">
        <v>0.15</v>
      </c>
      <c r="D3" s="13">
        <f>C3*14</f>
        <v>2.1</v>
      </c>
      <c r="E3" s="13">
        <f>C3*21</f>
        <v>3.15</v>
      </c>
      <c r="F3" s="13">
        <f>C3*28</f>
        <v>4.2</v>
      </c>
      <c r="G3" s="14">
        <f>C3*35</f>
        <v>5.25</v>
      </c>
    </row>
    <row r="4" spans="1:7" ht="16.5" thickBot="1" x14ac:dyDescent="0.3">
      <c r="A4" s="6" t="s">
        <v>3</v>
      </c>
      <c r="B4" s="19" t="s">
        <v>5</v>
      </c>
      <c r="C4" s="20"/>
      <c r="D4" s="13">
        <f t="shared" ref="D4:D22" si="0">C4*14</f>
        <v>0</v>
      </c>
      <c r="E4" s="13">
        <f t="shared" ref="E4:E22" si="1">C4*21</f>
        <v>0</v>
      </c>
      <c r="F4" s="13">
        <f t="shared" ref="F4:F22" si="2">C4*28</f>
        <v>0</v>
      </c>
      <c r="G4" s="14">
        <f t="shared" ref="G4:G22" si="3">C4*35</f>
        <v>0</v>
      </c>
    </row>
    <row r="5" spans="1:7" ht="16.5" thickBot="1" x14ac:dyDescent="0.3">
      <c r="A5" s="6" t="s">
        <v>6</v>
      </c>
      <c r="B5" s="19" t="s">
        <v>18</v>
      </c>
      <c r="C5" s="20"/>
      <c r="D5" s="13">
        <f t="shared" si="0"/>
        <v>0</v>
      </c>
      <c r="E5" s="13">
        <f t="shared" si="1"/>
        <v>0</v>
      </c>
      <c r="F5" s="13">
        <f t="shared" si="2"/>
        <v>0</v>
      </c>
      <c r="G5" s="14">
        <f t="shared" si="3"/>
        <v>0</v>
      </c>
    </row>
    <row r="6" spans="1:7" ht="16.5" thickBot="1" x14ac:dyDescent="0.3">
      <c r="A6" s="6" t="s">
        <v>7</v>
      </c>
      <c r="B6" s="19" t="s">
        <v>19</v>
      </c>
      <c r="C6" s="20">
        <v>0.1</v>
      </c>
      <c r="D6" s="13">
        <f t="shared" si="0"/>
        <v>1.4000000000000001</v>
      </c>
      <c r="E6" s="13">
        <f t="shared" si="1"/>
        <v>2.1</v>
      </c>
      <c r="F6" s="13">
        <f t="shared" si="2"/>
        <v>2.8000000000000003</v>
      </c>
      <c r="G6" s="14">
        <f t="shared" si="3"/>
        <v>3.5</v>
      </c>
    </row>
    <row r="7" spans="1:7" ht="16.5" thickBot="1" x14ac:dyDescent="0.3">
      <c r="A7" s="6" t="s">
        <v>8</v>
      </c>
      <c r="B7" s="19" t="s">
        <v>20</v>
      </c>
      <c r="C7" s="20"/>
      <c r="D7" s="13">
        <f t="shared" si="0"/>
        <v>0</v>
      </c>
      <c r="E7" s="13">
        <f t="shared" si="1"/>
        <v>0</v>
      </c>
      <c r="F7" s="13">
        <f t="shared" si="2"/>
        <v>0</v>
      </c>
      <c r="G7" s="14">
        <f t="shared" si="3"/>
        <v>0</v>
      </c>
    </row>
    <row r="8" spans="1:7" ht="16.5" thickBot="1" x14ac:dyDescent="0.3">
      <c r="A8" s="6" t="s">
        <v>9</v>
      </c>
      <c r="B8" s="19" t="s">
        <v>21</v>
      </c>
      <c r="C8" s="20">
        <v>0.12</v>
      </c>
      <c r="D8" s="13">
        <f t="shared" si="0"/>
        <v>1.68</v>
      </c>
      <c r="E8" s="13">
        <f t="shared" si="1"/>
        <v>2.52</v>
      </c>
      <c r="F8" s="13">
        <f t="shared" si="2"/>
        <v>3.36</v>
      </c>
      <c r="G8" s="14">
        <f t="shared" si="3"/>
        <v>4.2</v>
      </c>
    </row>
    <row r="9" spans="1:7" ht="16.5" thickBot="1" x14ac:dyDescent="0.3">
      <c r="A9" s="6" t="s">
        <v>10</v>
      </c>
      <c r="B9" s="19" t="s">
        <v>22</v>
      </c>
      <c r="C9" s="20"/>
      <c r="D9" s="13">
        <f t="shared" si="0"/>
        <v>0</v>
      </c>
      <c r="E9" s="13">
        <f t="shared" si="1"/>
        <v>0</v>
      </c>
      <c r="F9" s="13">
        <f t="shared" si="2"/>
        <v>0</v>
      </c>
      <c r="G9" s="14">
        <f t="shared" si="3"/>
        <v>0</v>
      </c>
    </row>
    <row r="10" spans="1:7" ht="16.5" thickBot="1" x14ac:dyDescent="0.3">
      <c r="A10" s="6" t="s">
        <v>11</v>
      </c>
      <c r="B10" s="19" t="s">
        <v>23</v>
      </c>
      <c r="C10" s="20">
        <v>0.15</v>
      </c>
      <c r="D10" s="13">
        <f t="shared" si="0"/>
        <v>2.1</v>
      </c>
      <c r="E10" s="13">
        <f t="shared" si="1"/>
        <v>3.15</v>
      </c>
      <c r="F10" s="13">
        <f t="shared" si="2"/>
        <v>4.2</v>
      </c>
      <c r="G10" s="14">
        <f t="shared" si="3"/>
        <v>5.25</v>
      </c>
    </row>
    <row r="11" spans="1:7" ht="16.5" thickBot="1" x14ac:dyDescent="0.3">
      <c r="A11" s="6" t="s">
        <v>12</v>
      </c>
      <c r="B11" s="19" t="s">
        <v>24</v>
      </c>
      <c r="C11" s="20">
        <v>0.15</v>
      </c>
      <c r="D11" s="13">
        <f t="shared" si="0"/>
        <v>2.1</v>
      </c>
      <c r="E11" s="13">
        <f t="shared" si="1"/>
        <v>3.15</v>
      </c>
      <c r="F11" s="13">
        <f t="shared" si="2"/>
        <v>4.2</v>
      </c>
      <c r="G11" s="14">
        <f t="shared" si="3"/>
        <v>5.25</v>
      </c>
    </row>
    <row r="12" spans="1:7" ht="16.5" thickBot="1" x14ac:dyDescent="0.3">
      <c r="A12" s="6" t="s">
        <v>13</v>
      </c>
      <c r="B12" s="19" t="s">
        <v>25</v>
      </c>
      <c r="C12" s="20">
        <v>0.2</v>
      </c>
      <c r="D12" s="13">
        <f t="shared" si="0"/>
        <v>2.8000000000000003</v>
      </c>
      <c r="E12" s="13">
        <f t="shared" si="1"/>
        <v>4.2</v>
      </c>
      <c r="F12" s="13">
        <f t="shared" si="2"/>
        <v>5.6000000000000005</v>
      </c>
      <c r="G12" s="14">
        <f t="shared" si="3"/>
        <v>7</v>
      </c>
    </row>
    <row r="13" spans="1:7" ht="16.5" thickBot="1" x14ac:dyDescent="0.3">
      <c r="A13" s="6" t="s">
        <v>14</v>
      </c>
      <c r="B13" s="19" t="s">
        <v>26</v>
      </c>
      <c r="C13" s="20"/>
      <c r="D13" s="13">
        <f t="shared" si="0"/>
        <v>0</v>
      </c>
      <c r="E13" s="13">
        <f t="shared" si="1"/>
        <v>0</v>
      </c>
      <c r="F13" s="13">
        <f t="shared" si="2"/>
        <v>0</v>
      </c>
      <c r="G13" s="14">
        <f t="shared" si="3"/>
        <v>0</v>
      </c>
    </row>
    <row r="14" spans="1:7" ht="16.5" thickBot="1" x14ac:dyDescent="0.3">
      <c r="A14" s="6" t="s">
        <v>15</v>
      </c>
      <c r="B14" s="19" t="s">
        <v>27</v>
      </c>
      <c r="C14" s="20">
        <v>0.1</v>
      </c>
      <c r="D14" s="13">
        <f t="shared" si="0"/>
        <v>1.4000000000000001</v>
      </c>
      <c r="E14" s="13">
        <f t="shared" si="1"/>
        <v>2.1</v>
      </c>
      <c r="F14" s="13">
        <f t="shared" si="2"/>
        <v>2.8000000000000003</v>
      </c>
      <c r="G14" s="14">
        <f t="shared" si="3"/>
        <v>3.5</v>
      </c>
    </row>
    <row r="15" spans="1:7" ht="16.5" thickBot="1" x14ac:dyDescent="0.3">
      <c r="A15" s="6" t="s">
        <v>16</v>
      </c>
      <c r="B15" s="19" t="s">
        <v>28</v>
      </c>
      <c r="C15" s="20"/>
      <c r="D15" s="13">
        <f t="shared" si="0"/>
        <v>0</v>
      </c>
      <c r="E15" s="13">
        <f t="shared" si="1"/>
        <v>0</v>
      </c>
      <c r="F15" s="13">
        <f t="shared" si="2"/>
        <v>0</v>
      </c>
      <c r="G15" s="14">
        <f t="shared" si="3"/>
        <v>0</v>
      </c>
    </row>
    <row r="16" spans="1:7" ht="16.5" thickBot="1" x14ac:dyDescent="0.3">
      <c r="A16" s="6" t="s">
        <v>17</v>
      </c>
      <c r="B16" s="19" t="s">
        <v>29</v>
      </c>
      <c r="C16" s="20"/>
      <c r="D16" s="13">
        <f t="shared" si="0"/>
        <v>0</v>
      </c>
      <c r="E16" s="13">
        <f t="shared" ref="E16" si="4">C16*21</f>
        <v>0</v>
      </c>
      <c r="F16" s="13">
        <f t="shared" ref="F16" si="5">C16*28</f>
        <v>0</v>
      </c>
      <c r="G16" s="14">
        <f t="shared" ref="G16" si="6">C16*35</f>
        <v>0</v>
      </c>
    </row>
    <row r="17" spans="1:7" ht="16.5" thickBot="1" x14ac:dyDescent="0.3">
      <c r="A17" s="6"/>
      <c r="B17" s="19" t="s">
        <v>32</v>
      </c>
      <c r="C17" s="20"/>
      <c r="D17" s="13">
        <f t="shared" si="0"/>
        <v>0</v>
      </c>
      <c r="E17" s="13">
        <f t="shared" ref="E17:E22" si="7">C17*21</f>
        <v>0</v>
      </c>
      <c r="F17" s="13">
        <f t="shared" ref="F17:F22" si="8">C17*28</f>
        <v>0</v>
      </c>
      <c r="G17" s="14">
        <f t="shared" ref="G17:G22" si="9">C17*35</f>
        <v>0</v>
      </c>
    </row>
    <row r="18" spans="1:7" ht="16.5" thickBot="1" x14ac:dyDescent="0.3">
      <c r="A18" s="6" t="s">
        <v>33</v>
      </c>
      <c r="B18" s="7"/>
      <c r="C18" s="20">
        <v>0.03</v>
      </c>
      <c r="D18" s="13">
        <f t="shared" si="0"/>
        <v>0.42</v>
      </c>
      <c r="E18" s="13">
        <f t="shared" si="7"/>
        <v>0.63</v>
      </c>
      <c r="F18" s="13">
        <f t="shared" si="8"/>
        <v>0.84</v>
      </c>
      <c r="G18" s="14">
        <f t="shared" si="9"/>
        <v>1.05</v>
      </c>
    </row>
    <row r="19" spans="1:7" ht="16.5" thickBot="1" x14ac:dyDescent="0.3">
      <c r="A19" s="6" t="s">
        <v>34</v>
      </c>
      <c r="B19" s="7"/>
      <c r="C19" s="20"/>
      <c r="D19" s="13">
        <f t="shared" si="0"/>
        <v>0</v>
      </c>
      <c r="E19" s="13">
        <f t="shared" si="7"/>
        <v>0</v>
      </c>
      <c r="F19" s="13">
        <f t="shared" si="8"/>
        <v>0</v>
      </c>
      <c r="G19" s="14">
        <f t="shared" si="9"/>
        <v>0</v>
      </c>
    </row>
    <row r="20" spans="1:7" ht="16.5" thickBot="1" x14ac:dyDescent="0.3">
      <c r="A20" s="6" t="s">
        <v>35</v>
      </c>
      <c r="B20" s="7"/>
      <c r="C20" s="20"/>
      <c r="D20" s="13">
        <f t="shared" si="0"/>
        <v>0</v>
      </c>
      <c r="E20" s="13">
        <f t="shared" si="7"/>
        <v>0</v>
      </c>
      <c r="F20" s="13">
        <f t="shared" si="8"/>
        <v>0</v>
      </c>
      <c r="G20" s="14">
        <f t="shared" si="9"/>
        <v>0</v>
      </c>
    </row>
    <row r="21" spans="1:7" ht="16.5" thickBot="1" x14ac:dyDescent="0.3">
      <c r="A21" s="6" t="s">
        <v>36</v>
      </c>
      <c r="B21" s="7"/>
      <c r="C21" s="20"/>
      <c r="D21" s="13">
        <f t="shared" si="0"/>
        <v>0</v>
      </c>
      <c r="E21" s="13">
        <f t="shared" si="7"/>
        <v>0</v>
      </c>
      <c r="F21" s="13">
        <f t="shared" si="8"/>
        <v>0</v>
      </c>
      <c r="G21" s="14">
        <f t="shared" si="9"/>
        <v>0</v>
      </c>
    </row>
    <row r="22" spans="1:7" ht="16.5" thickBot="1" x14ac:dyDescent="0.3">
      <c r="A22" s="6" t="s">
        <v>37</v>
      </c>
      <c r="B22" s="7"/>
      <c r="C22" s="21"/>
      <c r="D22" s="15">
        <f t="shared" si="0"/>
        <v>0</v>
      </c>
      <c r="E22" s="15">
        <f t="shared" si="7"/>
        <v>0</v>
      </c>
      <c r="F22" s="15">
        <f t="shared" si="8"/>
        <v>0</v>
      </c>
      <c r="G22" s="16">
        <f t="shared" si="9"/>
        <v>0</v>
      </c>
    </row>
    <row r="23" spans="1:7" ht="16.5" thickTop="1" thickBot="1" x14ac:dyDescent="0.3">
      <c r="A23" s="8"/>
      <c r="B23" s="9" t="s">
        <v>31</v>
      </c>
      <c r="C23" s="22">
        <f>SUM(C3:C22)</f>
        <v>1</v>
      </c>
      <c r="D23" s="17">
        <f t="shared" ref="D23:G23" si="10">SUM(D3:D22)</f>
        <v>14</v>
      </c>
      <c r="E23" s="17">
        <f t="shared" si="10"/>
        <v>21</v>
      </c>
      <c r="F23" s="17">
        <f t="shared" si="10"/>
        <v>28</v>
      </c>
      <c r="G23" s="18">
        <f t="shared" si="10"/>
        <v>35</v>
      </c>
    </row>
    <row r="24" spans="1:7" ht="15.75" thickTop="1" x14ac:dyDescent="0.25"/>
  </sheetData>
  <mergeCells count="1">
    <mergeCell ref="A1:G1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55BD-7092-4B9D-9058-46967E0B705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Dr_PDG</dc:creator>
  <cp:lastModifiedBy>Dr_PDG</cp:lastModifiedBy>
  <dcterms:created xsi:type="dcterms:W3CDTF">2021-05-12T07:21:52Z</dcterms:created>
  <dcterms:modified xsi:type="dcterms:W3CDTF">2021-05-12T09:10:09Z</dcterms:modified>
</cp:coreProperties>
</file>